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SVI PODACI\MILAN RTS 2025\Održavanje stana\izmenjena pozicija na parapetu terase -Srećko\"/>
    </mc:Choice>
  </mc:AlternateContent>
  <xr:revisionPtr revIDLastSave="0" documentId="13_ncr:1_{A11A26D3-0B34-4776-A0A9-45BBE1053D77}" xr6:coauthVersionLast="47" xr6:coauthVersionMax="47" xr10:uidLastSave="{00000000-0000-0000-0000-000000000000}"/>
  <bookViews>
    <workbookView xWindow="3465" yWindow="3465" windowWidth="21600" windowHeight="11835" xr2:uid="{BEACD70F-89CB-4455-8CFC-097D7897CA81}"/>
  </bookViews>
  <sheets>
    <sheet name="Sheet1" sheetId="1" r:id="rId1"/>
  </sheets>
  <definedNames>
    <definedName name="_Hlk216940085" localSheetId="0">Sheet1!$B$8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12" i="1"/>
  <c r="F4" i="1"/>
  <c r="F5" i="1"/>
  <c r="F6" i="1"/>
  <c r="F8" i="1"/>
  <c r="F9" i="1"/>
  <c r="F10" i="1"/>
  <c r="F13" i="1"/>
  <c r="F14" i="1" l="1"/>
</calcChain>
</file>

<file path=xl/sharedStrings.xml><?xml version="1.0" encoding="utf-8"?>
<sst xmlns="http://schemas.openxmlformats.org/spreadsheetml/2006/main" count="36" uniqueCount="30">
  <si>
    <t>р.бр</t>
  </si>
  <si>
    <t>јединична цена без пдв-а</t>
  </si>
  <si>
    <t>Укупно без пдв-а</t>
  </si>
  <si>
    <t>Радови на рушењима и демонтажи</t>
  </si>
  <si>
    <t>1.1.</t>
  </si>
  <si>
    <t>1.2.</t>
  </si>
  <si>
    <t>1.3.</t>
  </si>
  <si>
    <t>2.1.</t>
  </si>
  <si>
    <t>2.2.</t>
  </si>
  <si>
    <t>2.3.</t>
  </si>
  <si>
    <t xml:space="preserve">Остали радови </t>
  </si>
  <si>
    <t>3.1.</t>
  </si>
  <si>
    <t>3.2.</t>
  </si>
  <si>
    <t xml:space="preserve">Набавка  и монтажа  фиксног уградног комарника . Комарник се поставља са унутрашње стране ПВЦ прозора  оријентационих димензија  40/40  са могућношћу скидања и одржавања . </t>
  </si>
  <si>
    <t>ОПИС</t>
  </si>
  <si>
    <t>Јединица мере</t>
  </si>
  <si>
    <t>Количина</t>
  </si>
  <si>
    <t>ком</t>
  </si>
  <si>
    <t>износ ПДВ-а</t>
  </si>
  <si>
    <t>Укупна вредност (материјал+рад) без ПДВ-а</t>
  </si>
  <si>
    <t>Укупна вредност (материјал+рад) са ПДВ-ом</t>
  </si>
  <si>
    <t>Предмер радова  у стану   РТС</t>
  </si>
  <si>
    <t>Демонтажа  фасадне столарске позиције дрвених врата и прозора  између собе и терасе са одовзом. Врата су оријентационих димензија 80/230  а прозори сваки димензија оквирно  80/140. позицијом предвидети и демонтажу плафонске кецеље на дрвеној подконструкцији од гипса и ламперије , св до плафона.</t>
  </si>
  <si>
    <t xml:space="preserve">Радови  на производњи и монтажи браварских и столарских позиција </t>
  </si>
  <si>
    <t xml:space="preserve">Заштита парапетног бетонског дела од  кондензације. Припрема унутрашње бетонске површине парапета  уклањањем свих нанесених слојева  до здравог бетона , крпљење недостајућих делова бетона са репаратурним малтером . Након извршене  припреме  подлоге парапета  извршити наношење  термоизолационог паронепропусног премаза   „КОРУНД“  тип“ фасад“ и  тип „класик“    или сл. у свему према упутству произвођача боје!  Обрачун по м2 обрађене површине.    </t>
  </si>
  <si>
    <t>Демонтажа  унутрашње  столарске позиције дрвених клизних врата  са једним додатним фиксним пољем димензија 134/249 са одвозом .</t>
  </si>
  <si>
    <t xml:space="preserve">Демонтажа постојеће браварске позиције  на тераси димензија б/х=355/132 са одвозом на депонију. Позиција је застакљена термопан стаклом и  састоји се  од челичног рама , два фиксна дела и два прозорска  на отварање. </t>
  </si>
  <si>
    <t>Набавка , израда  , транспорт и монтажа   нове прозорске  позиције  за застакљивање тереасе. Рамови и крила се израђују према датој  шеми. Димензија позиције  355/133.Застаклљени  део позиција се састоји од 4 поља , од два двокрилна прозора са отварањем ка унутра.   Монтира се на постојећу ограду терасе а.б. парапет  ,испод постојеће а.б греде. Бочне стране отвора су зидане сипорекс блоком. Рамови и крила се изводе од алуминијума у боји према захтеву корисника.  Стакло је термопан. Позицијом предвидети и пратеће радове , спољну окапницу , опшив лименим лајснама на вези са парапетом ,гредом и бочним зидовима. Пре израде позиције  обавезно узимање мера на лицу места.</t>
  </si>
  <si>
    <t>Набавка , израда  , транспорт и  монтажа  унутрашњих врата,  која се састоје из два дела, фискног "плота"  и  бочно клизајућих врата  која се преклапају на фиксни део. Качење и клизни ситем на горњој шини и вођицом доле  са потребном  маском ,кецељом уз плафон која скрива клизни систем. Бочне стране отвора су зидане сипорекс блоком. Са горње стране је дрвена плафонска конструкција .Позицију извести  од квалитетних плочастих материјала у потребним Ал рамовима са  квалитетним  шинама ,клизачима ,готовим скривеним ("укопаним") ручицама  у плоту врата и сл. Избор испуне ,завршна боја и  тон у договру и према захтеву наручиоца и у складу са осталом постојећом унутрашњом столаријом.   Позицијом обухватити  и пратеће радове  око врата, потребне опшиве лајснама и сл. Пре израде позиције  обавезно узимање мера на лицу места.</t>
  </si>
  <si>
    <t>Набавка , израда  , транспорт и монтажа   нове фасадне браварске  позиције врата и прозора .
Рамови и крила се израђују до квалитетних вишекоморних ПВЦ профила  према датој  шеми. позиције  Позиција има врата и три прозорска поља  од којих  је једно фиксно. Монтира на постојећу таваницу (врата)  и парапет (прозори)  Бочне стране отвора су зидане сипорекс блоком. Са горње стране је дрвена плафонска конструкција . Стакло је термопан. Позицијом предвидети  спољну и унутрашњу парапетну клупицу , комарнике , ролетне  и квалитетан оков.  Позицијом обухватити  и пратеће радове , око врата и прозора, предвидети потребне опшиве лајснама и сл. Пре израде позиције  обавезно узимање мера на лицу места.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</si>
</sst>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theme="1"/>
      <name val="Calibri"/>
      <family val="2"/>
      <charset val="238"/>
      <scheme val="minor"/>
    </font>
    <font>
      <b/>
      <sz val="10"/>
      <color rgb="FF000000"/>
      <name val="Times New Roman"/>
      <family val="1"/>
      <charset val="238"/>
    </font>
    <font>
      <sz val="10"/>
      <color rgb="FF000000"/>
      <name val="Times New Roman"/>
      <family val="1"/>
      <charset val="238"/>
    </font>
    <font>
      <sz val="12"/>
      <color theme="1"/>
      <name val="Calibri"/>
      <family val="2"/>
      <charset val="238"/>
      <scheme val="minor"/>
    </font>
    <font>
      <b/>
      <sz val="12"/>
      <color theme="1"/>
      <name val="Calibri"/>
      <family val="2"/>
      <charset val="238"/>
      <scheme val="minor"/>
    </font>
    <font>
      <sz val="12"/>
      <color rgb="FF000000"/>
      <name val="Times New Roman"/>
      <family val="1"/>
      <charset val="238"/>
    </font>
    <font>
      <b/>
      <sz val="11"/>
      <color theme="1"/>
      <name val="Times New Roman"/>
      <family val="1"/>
      <charset val="238"/>
    </font>
    <font>
      <sz val="12"/>
      <color theme="1"/>
      <name val="Times New Roman"/>
      <family val="1"/>
      <charset val="238"/>
    </font>
    <font>
      <sz val="11"/>
      <color theme="1"/>
      <name val="Times New Roman"/>
      <family val="1"/>
      <charset val="238"/>
    </font>
    <font>
      <b/>
      <sz val="12"/>
      <color theme="1"/>
      <name val="Times New Roman"/>
      <family val="1"/>
      <charset val="238"/>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2" fontId="0" fillId="0" borderId="1" xfId="0" applyNumberFormat="1" applyBorder="1" applyAlignment="1">
      <alignment horizontal="center" vertical="center"/>
    </xf>
    <xf numFmtId="16" fontId="2"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0" applyFont="1"/>
    <xf numFmtId="0" fontId="8" fillId="0" borderId="1" xfId="0" applyFont="1" applyBorder="1" applyAlignment="1">
      <alignment vertical="center" wrapText="1"/>
    </xf>
    <xf numFmtId="0" fontId="8" fillId="0" borderId="4" xfId="0" applyFont="1" applyBorder="1" applyAlignment="1">
      <alignment wrapText="1"/>
    </xf>
    <xf numFmtId="0" fontId="8" fillId="0" borderId="4" xfId="0" applyFont="1" applyBorder="1" applyAlignment="1">
      <alignment vertical="center" wrapText="1"/>
    </xf>
    <xf numFmtId="0" fontId="8"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center"/>
    </xf>
    <xf numFmtId="0" fontId="10" fillId="0" borderId="1" xfId="0" applyFont="1" applyBorder="1" applyAlignment="1">
      <alignment vertical="center"/>
    </xf>
    <xf numFmtId="0" fontId="10" fillId="0" borderId="4" xfId="0" applyFont="1" applyBorder="1" applyAlignment="1">
      <alignment vertical="center"/>
    </xf>
    <xf numFmtId="0" fontId="4" fillId="0" borderId="7" xfId="0" applyFont="1" applyBorder="1" applyAlignment="1">
      <alignment horizontal="center"/>
    </xf>
    <xf numFmtId="0" fontId="4" fillId="0" borderId="8" xfId="0" applyFont="1" applyBorder="1" applyAlignment="1">
      <alignment horizontal="center"/>
    </xf>
    <xf numFmtId="0" fontId="8" fillId="0" borderId="6" xfId="0" applyFont="1" applyBorder="1" applyAlignment="1">
      <alignment vertical="center" wrapText="1"/>
    </xf>
    <xf numFmtId="0" fontId="1" fillId="2" borderId="9" xfId="0" applyFont="1" applyFill="1" applyBorder="1"/>
    <xf numFmtId="2" fontId="0" fillId="2" borderId="9" xfId="0" applyNumberFormat="1" applyFill="1" applyBorder="1"/>
    <xf numFmtId="17" fontId="8" fillId="0" borderId="6" xfId="0" applyNumberFormat="1" applyFont="1" applyBorder="1" applyAlignment="1">
      <alignment wrapText="1"/>
    </xf>
    <xf numFmtId="2" fontId="0" fillId="0" borderId="10" xfId="0" applyNumberFormat="1" applyBorder="1"/>
    <xf numFmtId="0" fontId="9" fillId="0" borderId="3" xfId="0" applyFont="1" applyBorder="1"/>
    <xf numFmtId="0" fontId="0" fillId="0" borderId="10" xfId="0" applyBorder="1"/>
    <xf numFmtId="0" fontId="0" fillId="0" borderId="5" xfId="0" applyBorder="1" applyAlignment="1">
      <alignment horizontal="center" vertical="center" wrapText="1"/>
    </xf>
    <xf numFmtId="0" fontId="0" fillId="0" borderId="4" xfId="0" applyBorder="1" applyAlignment="1">
      <alignment horizontal="right"/>
    </xf>
    <xf numFmtId="0" fontId="0" fillId="0" borderId="11" xfId="0" applyBorder="1" applyAlignment="1">
      <alignment horizontal="right"/>
    </xf>
    <xf numFmtId="0" fontId="0" fillId="0" borderId="2" xfId="0" applyBorder="1" applyAlignment="1">
      <alignment horizontal="right"/>
    </xf>
    <xf numFmtId="0" fontId="4" fillId="0" borderId="5" xfId="0" applyFont="1" applyBorder="1" applyAlignment="1">
      <alignment horizontal="center"/>
    </xf>
    <xf numFmtId="0" fontId="4"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0A0F-4E49-4EE8-95BE-68820AB050E8}">
  <dimension ref="A1:F16"/>
  <sheetViews>
    <sheetView tabSelected="1" topLeftCell="A9" zoomScale="115" zoomScaleNormal="115" workbookViewId="0">
      <selection activeCell="B10" sqref="B10"/>
    </sheetView>
  </sheetViews>
  <sheetFormatPr defaultRowHeight="15.75" x14ac:dyDescent="0.25"/>
  <cols>
    <col min="1" max="1" width="6.28515625" customWidth="1"/>
    <col min="2" max="2" width="103" style="11" customWidth="1"/>
    <col min="3" max="3" width="16.140625" style="19" customWidth="1"/>
    <col min="4" max="4" width="10.5703125" customWidth="1"/>
    <col min="5" max="5" width="18.5703125" customWidth="1"/>
    <col min="6" max="6" width="9.5703125" customWidth="1"/>
  </cols>
  <sheetData>
    <row r="1" spans="1:6" ht="51.75" customHeight="1" thickBot="1" x14ac:dyDescent="0.3">
      <c r="A1" s="31" t="s">
        <v>21</v>
      </c>
      <c r="B1" s="31"/>
      <c r="C1" s="31"/>
      <c r="D1" s="31"/>
      <c r="E1" s="31"/>
      <c r="F1" s="31"/>
    </row>
    <row r="2" spans="1:6" ht="29.25" customHeight="1" thickBot="1" x14ac:dyDescent="0.3">
      <c r="A2" s="1" t="s">
        <v>0</v>
      </c>
      <c r="B2" s="9" t="s">
        <v>14</v>
      </c>
      <c r="C2" s="16" t="s">
        <v>15</v>
      </c>
      <c r="D2" s="1" t="s">
        <v>16</v>
      </c>
      <c r="E2" s="2" t="s">
        <v>1</v>
      </c>
      <c r="F2" s="2" t="s">
        <v>2</v>
      </c>
    </row>
    <row r="3" spans="1:6" ht="16.5" thickBot="1" x14ac:dyDescent="0.3">
      <c r="A3" s="3">
        <v>1</v>
      </c>
      <c r="B3" s="20" t="s">
        <v>3</v>
      </c>
      <c r="C3" s="17"/>
      <c r="D3" s="4"/>
      <c r="E3" s="6"/>
      <c r="F3" s="6"/>
    </row>
    <row r="4" spans="1:6" ht="51.75" customHeight="1" thickBot="1" x14ac:dyDescent="0.3">
      <c r="A4" s="7" t="s">
        <v>4</v>
      </c>
      <c r="B4" s="12" t="s">
        <v>26</v>
      </c>
      <c r="C4" s="17" t="s">
        <v>17</v>
      </c>
      <c r="D4" s="4">
        <v>1</v>
      </c>
      <c r="E4" s="6"/>
      <c r="F4" s="6">
        <f t="shared" ref="F4:F13" si="0">D4*E4</f>
        <v>0</v>
      </c>
    </row>
    <row r="5" spans="1:6" ht="63.75" thickBot="1" x14ac:dyDescent="0.3">
      <c r="A5" s="3" t="s">
        <v>5</v>
      </c>
      <c r="B5" s="13" t="s">
        <v>22</v>
      </c>
      <c r="C5" s="17" t="s">
        <v>17</v>
      </c>
      <c r="D5" s="4">
        <v>1</v>
      </c>
      <c r="E5" s="6"/>
      <c r="F5" s="6">
        <f t="shared" si="0"/>
        <v>0</v>
      </c>
    </row>
    <row r="6" spans="1:6" ht="32.25" thickBot="1" x14ac:dyDescent="0.3">
      <c r="A6" s="3" t="s">
        <v>6</v>
      </c>
      <c r="B6" s="13" t="s">
        <v>25</v>
      </c>
      <c r="C6" s="17"/>
      <c r="D6" s="4">
        <v>1</v>
      </c>
      <c r="E6" s="6"/>
      <c r="F6" s="6">
        <f t="shared" si="0"/>
        <v>0</v>
      </c>
    </row>
    <row r="7" spans="1:6" ht="16.5" thickBot="1" x14ac:dyDescent="0.3">
      <c r="A7" s="3">
        <v>2</v>
      </c>
      <c r="B7" s="20" t="s">
        <v>23</v>
      </c>
      <c r="C7" s="18"/>
      <c r="D7" s="4"/>
      <c r="E7" s="6"/>
      <c r="F7" s="6"/>
    </row>
    <row r="8" spans="1:6" ht="150" customHeight="1" thickBot="1" x14ac:dyDescent="0.3">
      <c r="A8" s="3" t="s">
        <v>7</v>
      </c>
      <c r="B8" s="10" t="s">
        <v>27</v>
      </c>
      <c r="C8" s="17" t="s">
        <v>17</v>
      </c>
      <c r="D8" s="4">
        <v>1</v>
      </c>
      <c r="E8" s="6"/>
      <c r="F8" s="6">
        <f t="shared" si="0"/>
        <v>0</v>
      </c>
    </row>
    <row r="9" spans="1:6" ht="126.75" thickBot="1" x14ac:dyDescent="0.3">
      <c r="A9" s="3" t="s">
        <v>8</v>
      </c>
      <c r="B9" s="8" t="s">
        <v>29</v>
      </c>
      <c r="C9" s="17" t="s">
        <v>17</v>
      </c>
      <c r="D9" s="4">
        <v>1</v>
      </c>
      <c r="E9" s="6"/>
      <c r="F9" s="6">
        <f t="shared" si="0"/>
        <v>0</v>
      </c>
    </row>
    <row r="10" spans="1:6" ht="154.5" customHeight="1" thickBot="1" x14ac:dyDescent="0.3">
      <c r="A10" s="3" t="s">
        <v>9</v>
      </c>
      <c r="B10" s="14" t="s">
        <v>28</v>
      </c>
      <c r="C10" s="17" t="s">
        <v>17</v>
      </c>
      <c r="D10" s="4">
        <v>1</v>
      </c>
      <c r="E10" s="6"/>
      <c r="F10" s="6">
        <f t="shared" si="0"/>
        <v>0</v>
      </c>
    </row>
    <row r="11" spans="1:6" ht="16.5" thickBot="1" x14ac:dyDescent="0.3">
      <c r="A11" s="3">
        <v>3</v>
      </c>
      <c r="B11" s="21" t="s">
        <v>10</v>
      </c>
      <c r="C11" s="17"/>
      <c r="D11" s="4"/>
      <c r="E11" s="6"/>
      <c r="F11" s="6"/>
    </row>
    <row r="12" spans="1:6" ht="32.25" thickBot="1" x14ac:dyDescent="0.3">
      <c r="A12" s="3" t="s">
        <v>11</v>
      </c>
      <c r="B12" s="12" t="s">
        <v>13</v>
      </c>
      <c r="C12" s="17" t="s">
        <v>17</v>
      </c>
      <c r="D12" s="4">
        <v>1</v>
      </c>
      <c r="E12" s="6"/>
      <c r="F12" s="6">
        <f t="shared" si="0"/>
        <v>0</v>
      </c>
    </row>
    <row r="13" spans="1:6" ht="81" customHeight="1" thickBot="1" x14ac:dyDescent="0.3">
      <c r="A13" s="3" t="s">
        <v>12</v>
      </c>
      <c r="B13" s="15" t="s">
        <v>24</v>
      </c>
      <c r="C13" s="17" t="s">
        <v>17</v>
      </c>
      <c r="D13" s="4">
        <v>1</v>
      </c>
      <c r="E13" s="6"/>
      <c r="F13" s="6">
        <f t="shared" si="0"/>
        <v>0</v>
      </c>
    </row>
    <row r="14" spans="1:6" ht="16.5" thickBot="1" x14ac:dyDescent="0.3">
      <c r="A14" s="5"/>
      <c r="B14" s="24"/>
      <c r="C14" s="25" t="s">
        <v>19</v>
      </c>
      <c r="D14" s="22"/>
      <c r="E14" s="23"/>
      <c r="F14" s="26">
        <f>SUM(F3:F13)</f>
        <v>0</v>
      </c>
    </row>
    <row r="15" spans="1:6" ht="16.5" thickBot="1" x14ac:dyDescent="0.3">
      <c r="B15" s="27"/>
      <c r="C15" s="32" t="s">
        <v>18</v>
      </c>
      <c r="D15" s="33"/>
      <c r="E15" s="34"/>
      <c r="F15" s="5"/>
    </row>
    <row r="16" spans="1:6" ht="16.5" thickBot="1" x14ac:dyDescent="0.3">
      <c r="A16" s="30"/>
      <c r="B16" s="29"/>
      <c r="C16" s="35" t="s">
        <v>20</v>
      </c>
      <c r="D16" s="35"/>
      <c r="E16" s="36"/>
      <c r="F16" s="28">
        <f>F15+F14</f>
        <v>0</v>
      </c>
    </row>
  </sheetData>
  <mergeCells count="3">
    <mergeCell ref="A1:F1"/>
    <mergeCell ref="C15:E15"/>
    <mergeCell ref="C16:E1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Sheet1!_Hlk216940085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Djordje Jovanovic</dc:creator>
  <cp:lastModifiedBy>Milan Sakotic </cp:lastModifiedBy>
  <dcterms:created xsi:type="dcterms:W3CDTF">2025-03-31T08:44:14Z</dcterms:created>
  <dcterms:modified xsi:type="dcterms:W3CDTF">2025-12-19T10:50:35Z</dcterms:modified>
</cp:coreProperties>
</file>